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B90AC1DE-3664-4434-9515-24D22E23799A}" xr6:coauthVersionLast="37" xr6:coauthVersionMax="37" xr10:uidLastSave="{00000000-0000-0000-0000-000000000000}"/>
  <bookViews>
    <workbookView xWindow="0" yWindow="72" windowWidth="28752" windowHeight="12600" xr2:uid="{00000000-000D-0000-FFFF-FFFF00000000}"/>
  </bookViews>
  <sheets>
    <sheet name="Краснокаменский" sheetId="1" r:id="rId1"/>
  </sheets>
  <definedNames>
    <definedName name="_xlnm.Print_Titles" localSheetId="0">Краснокаменский!$7:$8</definedName>
    <definedName name="_xlnm.Print_Area" localSheetId="0">Краснокаменский!$A$1:$O$63</definedName>
  </definedNames>
  <calcPr calcId="179021"/>
</workbook>
</file>

<file path=xl/calcChain.xml><?xml version="1.0" encoding="utf-8"?>
<calcChain xmlns="http://schemas.openxmlformats.org/spreadsheetml/2006/main">
  <c r="O22" i="1" l="1"/>
  <c r="N22" i="1"/>
  <c r="M22" i="1"/>
  <c r="L22" i="1" l="1"/>
  <c r="K22" i="1"/>
  <c r="J22" i="1"/>
  <c r="I22" i="1"/>
  <c r="H22" i="1"/>
  <c r="G22" i="1"/>
  <c r="F22" i="1"/>
  <c r="E22" i="1"/>
  <c r="D22" i="1"/>
</calcChain>
</file>

<file path=xl/sharedStrings.xml><?xml version="1.0" encoding="utf-8"?>
<sst xmlns="http://schemas.openxmlformats.org/spreadsheetml/2006/main" count="177" uniqueCount="117">
  <si>
    <t>СПРАВКА</t>
  </si>
  <si>
    <t>наименование муниципального района, городского округа</t>
  </si>
  <si>
    <t>№ п/п</t>
  </si>
  <si>
    <t>Показатели</t>
  </si>
  <si>
    <t>Ед. изм.</t>
  </si>
  <si>
    <t>2023 год</t>
  </si>
  <si>
    <t>2024 год</t>
  </si>
  <si>
    <t>2025 год прогноз</t>
  </si>
  <si>
    <t>2026 год прогноз</t>
  </si>
  <si>
    <t>2027 год прогноз</t>
  </si>
  <si>
    <t>отчет</t>
  </si>
  <si>
    <t>оценка</t>
  </si>
  <si>
    <t>по предложению муниципального района, муниципального округа, городского округа</t>
  </si>
  <si>
    <t>по предложению исполнительных органов Забайкальского края</t>
  </si>
  <si>
    <t>согласованное предложение</t>
  </si>
  <si>
    <t>1.</t>
  </si>
  <si>
    <t>Объем отгруженных товаров собственного производства, выполненных работ и услуг собственными силами</t>
  </si>
  <si>
    <t>1.1.</t>
  </si>
  <si>
    <t>в действующих ценах каждого года</t>
  </si>
  <si>
    <t>млн. руб.</t>
  </si>
  <si>
    <t>1.2.</t>
  </si>
  <si>
    <t>в сопоставимых ценах</t>
  </si>
  <si>
    <t>в % к пред. году</t>
  </si>
  <si>
    <t>2.</t>
  </si>
  <si>
    <t>Пиво с нормативным (стандартизированным) содержанием объемной доли этилового спирта свыше 0,5 процента и до 8,6 процента включительно, напитки, изготавливаемые на основе пива</t>
  </si>
  <si>
    <t>2.1.</t>
  </si>
  <si>
    <t>производство</t>
  </si>
  <si>
    <t>тыс. дкл.</t>
  </si>
  <si>
    <t>2.2.</t>
  </si>
  <si>
    <t>в действующих ценах каждого года (без НДС и акцизов)</t>
  </si>
  <si>
    <t>Объем выполненных работ по виду деятельности «строительство»</t>
  </si>
  <si>
    <t>4.1.</t>
  </si>
  <si>
    <t>4.2.</t>
  </si>
  <si>
    <t>Объем инвестиций (в основной капитал) за счет всех источников финансирования – всего</t>
  </si>
  <si>
    <t>5.1.</t>
  </si>
  <si>
    <t>6.</t>
  </si>
  <si>
    <t xml:space="preserve">Фонд заработной платы работников организаций </t>
  </si>
  <si>
    <t>7.</t>
  </si>
  <si>
    <t xml:space="preserve">Среднесписочная численность работников организации* </t>
  </si>
  <si>
    <t>чел.</t>
  </si>
  <si>
    <t>8.</t>
  </si>
  <si>
    <t>Среднемесячная заработная плата одного работающего</t>
  </si>
  <si>
    <t>руб.</t>
  </si>
  <si>
    <t>11.</t>
  </si>
  <si>
    <t>Объем добычи полезных ископаемых</t>
  </si>
  <si>
    <t>11.1.</t>
  </si>
  <si>
    <t>Золото</t>
  </si>
  <si>
    <t>кг</t>
  </si>
  <si>
    <t>11.2.</t>
  </si>
  <si>
    <t>11.3.</t>
  </si>
  <si>
    <t>Бурый уголь</t>
  </si>
  <si>
    <t>тыс.тонн</t>
  </si>
  <si>
    <t>11.4.</t>
  </si>
  <si>
    <t>млн.. руб.</t>
  </si>
  <si>
    <t>11.5.</t>
  </si>
  <si>
    <t>Каменный уголь</t>
  </si>
  <si>
    <t>11.6.</t>
  </si>
  <si>
    <t>11.7.</t>
  </si>
  <si>
    <t>Флюоритовый концентрат</t>
  </si>
  <si>
    <t>тонн</t>
  </si>
  <si>
    <t>11.8.</t>
  </si>
  <si>
    <t>11.9.</t>
  </si>
  <si>
    <t>Вольфрамовый концентрат</t>
  </si>
  <si>
    <t>11.10.</t>
  </si>
  <si>
    <t>11.11.</t>
  </si>
  <si>
    <t>Вольфрамовая руда</t>
  </si>
  <si>
    <t>тыс. тонн</t>
  </si>
  <si>
    <t>11.12.</t>
  </si>
  <si>
    <t>11.13.</t>
  </si>
  <si>
    <t>Цветной турмалин</t>
  </si>
  <si>
    <t>11.14.</t>
  </si>
  <si>
    <t>11.15.</t>
  </si>
  <si>
    <t>Урановый концентрат**</t>
  </si>
  <si>
    <t>11.16.</t>
  </si>
  <si>
    <t>Урановая руда</t>
  </si>
  <si>
    <t>11.17.</t>
  </si>
  <si>
    <t>Сурьмяная руда</t>
  </si>
  <si>
    <t>11.18.</t>
  </si>
  <si>
    <t>11.19.</t>
  </si>
  <si>
    <t>Многокомпонентная комплексная руда 
(медь, золото, железо)</t>
  </si>
  <si>
    <t>11.20.</t>
  </si>
  <si>
    <t>11.21.</t>
  </si>
  <si>
    <t>Медный концентрат</t>
  </si>
  <si>
    <t>11.22.</t>
  </si>
  <si>
    <t>11.23.</t>
  </si>
  <si>
    <t>Железорудный концентрат</t>
  </si>
  <si>
    <t>11.24.</t>
  </si>
  <si>
    <t>11.25.</t>
  </si>
  <si>
    <t>Многокомпонентная комплексная руда 
(цинк, свинец, золото, серебро)</t>
  </si>
  <si>
    <t>11.26.</t>
  </si>
  <si>
    <t>11.27.</t>
  </si>
  <si>
    <t>Свинцовый концентрат</t>
  </si>
  <si>
    <t>11.28.</t>
  </si>
  <si>
    <t>11.29.</t>
  </si>
  <si>
    <t>Цинковый концентрат</t>
  </si>
  <si>
    <t>11.30.</t>
  </si>
  <si>
    <t>11.31.</t>
  </si>
  <si>
    <t>Минеральные воды</t>
  </si>
  <si>
    <t>тыс. куб. м</t>
  </si>
  <si>
    <t>11.32.</t>
  </si>
  <si>
    <t>11.33.</t>
  </si>
  <si>
    <t>Общераспространенные полезные ископаемые</t>
  </si>
  <si>
    <t>11.34.</t>
  </si>
  <si>
    <t>11.35.</t>
  </si>
  <si>
    <t>Протяженность автомобильных дорог местного значения, находящихся в собственности муниципального образования</t>
  </si>
  <si>
    <t>км</t>
  </si>
  <si>
    <t>* - не включает численность занятых в домашнем хозяйстве (в том числе в личном подсобном хозяйстве), производством товаров и услуг для реализации, в крестьянских (фермерских) хозяйствах (в том числе наемных работников), занятых индивидуальным трудом и по найму у отдельных граждан</t>
  </si>
  <si>
    <t>** - информация представляется для служебного пользования</t>
  </si>
  <si>
    <t>*** - в случае добычи других видов полезных ископаемых на месторождениях Забайкальского края</t>
  </si>
  <si>
    <t>И.о министра планирования и развития Забайкальского края</t>
  </si>
  <si>
    <t>М.В.Степанова</t>
  </si>
  <si>
    <t>Врио главы муниципального района</t>
  </si>
  <si>
    <t>Н.С. Щербакова</t>
  </si>
  <si>
    <t>2028 год прогноз</t>
  </si>
  <si>
    <t>Другие виды полезных ископаемых*** (известняк)</t>
  </si>
  <si>
    <t xml:space="preserve">основные показатели социально-экономического развития для обоснования бюджета на 2025 год и плановый период 2026 - 2028 годов </t>
  </si>
  <si>
    <t xml:space="preserve">Краснокаменского муниципального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</si>
</sst>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0_р_._-;\-* #,##0.00_р_._-;_-* &quot;-&quot;??_р_._-;_-@_-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166" fontId="9" fillId="0" borderId="1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vertical="center"/>
    </xf>
    <xf numFmtId="164" fontId="9" fillId="0" borderId="1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O71"/>
  <sheetViews>
    <sheetView tabSelected="1" view="pageBreakPreview" zoomScale="80" zoomScaleNormal="70" zoomScaleSheetLayoutView="80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F20" sqref="F20"/>
    </sheetView>
  </sheetViews>
  <sheetFormatPr defaultRowHeight="14.4" x14ac:dyDescent="0.3"/>
  <cols>
    <col min="1" max="1" width="9.33203125" style="26" customWidth="1"/>
    <col min="2" max="2" width="63.109375" style="27" customWidth="1"/>
    <col min="3" max="3" width="13.88671875" style="26" bestFit="1" customWidth="1"/>
    <col min="4" max="12" width="13.5546875" style="26" customWidth="1"/>
    <col min="13" max="254" width="9.109375" style="26"/>
    <col min="255" max="255" width="9.33203125" style="26" customWidth="1"/>
    <col min="256" max="256" width="63.109375" style="26" customWidth="1"/>
    <col min="257" max="257" width="13.88671875" style="26" bestFit="1" customWidth="1"/>
    <col min="258" max="268" width="13.5546875" style="26" customWidth="1"/>
    <col min="269" max="510" width="9.109375" style="26"/>
    <col min="511" max="511" width="9.33203125" style="26" customWidth="1"/>
    <col min="512" max="512" width="63.109375" style="26" customWidth="1"/>
    <col min="513" max="513" width="13.88671875" style="26" bestFit="1" customWidth="1"/>
    <col min="514" max="524" width="13.5546875" style="26" customWidth="1"/>
    <col min="525" max="766" width="9.109375" style="26"/>
    <col min="767" max="767" width="9.33203125" style="26" customWidth="1"/>
    <col min="768" max="768" width="63.109375" style="26" customWidth="1"/>
    <col min="769" max="769" width="13.88671875" style="26" bestFit="1" customWidth="1"/>
    <col min="770" max="780" width="13.5546875" style="26" customWidth="1"/>
    <col min="781" max="1022" width="9.109375" style="26"/>
    <col min="1023" max="1023" width="9.33203125" style="26" customWidth="1"/>
    <col min="1024" max="1024" width="63.109375" style="26" customWidth="1"/>
    <col min="1025" max="1025" width="13.88671875" style="26" bestFit="1" customWidth="1"/>
    <col min="1026" max="1036" width="13.5546875" style="26" customWidth="1"/>
    <col min="1037" max="1278" width="9.109375" style="26"/>
    <col min="1279" max="1279" width="9.33203125" style="26" customWidth="1"/>
    <col min="1280" max="1280" width="63.109375" style="26" customWidth="1"/>
    <col min="1281" max="1281" width="13.88671875" style="26" bestFit="1" customWidth="1"/>
    <col min="1282" max="1292" width="13.5546875" style="26" customWidth="1"/>
    <col min="1293" max="1534" width="9.109375" style="26"/>
    <col min="1535" max="1535" width="9.33203125" style="26" customWidth="1"/>
    <col min="1536" max="1536" width="63.109375" style="26" customWidth="1"/>
    <col min="1537" max="1537" width="13.88671875" style="26" bestFit="1" customWidth="1"/>
    <col min="1538" max="1548" width="13.5546875" style="26" customWidth="1"/>
    <col min="1549" max="1790" width="9.109375" style="26"/>
    <col min="1791" max="1791" width="9.33203125" style="26" customWidth="1"/>
    <col min="1792" max="1792" width="63.109375" style="26" customWidth="1"/>
    <col min="1793" max="1793" width="13.88671875" style="26" bestFit="1" customWidth="1"/>
    <col min="1794" max="1804" width="13.5546875" style="26" customWidth="1"/>
    <col min="1805" max="2046" width="9.109375" style="26"/>
    <col min="2047" max="2047" width="9.33203125" style="26" customWidth="1"/>
    <col min="2048" max="2048" width="63.109375" style="26" customWidth="1"/>
    <col min="2049" max="2049" width="13.88671875" style="26" bestFit="1" customWidth="1"/>
    <col min="2050" max="2060" width="13.5546875" style="26" customWidth="1"/>
    <col min="2061" max="2302" width="9.109375" style="26"/>
    <col min="2303" max="2303" width="9.33203125" style="26" customWidth="1"/>
    <col min="2304" max="2304" width="63.109375" style="26" customWidth="1"/>
    <col min="2305" max="2305" width="13.88671875" style="26" bestFit="1" customWidth="1"/>
    <col min="2306" max="2316" width="13.5546875" style="26" customWidth="1"/>
    <col min="2317" max="2558" width="9.109375" style="26"/>
    <col min="2559" max="2559" width="9.33203125" style="26" customWidth="1"/>
    <col min="2560" max="2560" width="63.109375" style="26" customWidth="1"/>
    <col min="2561" max="2561" width="13.88671875" style="26" bestFit="1" customWidth="1"/>
    <col min="2562" max="2572" width="13.5546875" style="26" customWidth="1"/>
    <col min="2573" max="2814" width="9.109375" style="26"/>
    <col min="2815" max="2815" width="9.33203125" style="26" customWidth="1"/>
    <col min="2816" max="2816" width="63.109375" style="26" customWidth="1"/>
    <col min="2817" max="2817" width="13.88671875" style="26" bestFit="1" customWidth="1"/>
    <col min="2818" max="2828" width="13.5546875" style="26" customWidth="1"/>
    <col min="2829" max="3070" width="9.109375" style="26"/>
    <col min="3071" max="3071" width="9.33203125" style="26" customWidth="1"/>
    <col min="3072" max="3072" width="63.109375" style="26" customWidth="1"/>
    <col min="3073" max="3073" width="13.88671875" style="26" bestFit="1" customWidth="1"/>
    <col min="3074" max="3084" width="13.5546875" style="26" customWidth="1"/>
    <col min="3085" max="3326" width="9.109375" style="26"/>
    <col min="3327" max="3327" width="9.33203125" style="26" customWidth="1"/>
    <col min="3328" max="3328" width="63.109375" style="26" customWidth="1"/>
    <col min="3329" max="3329" width="13.88671875" style="26" bestFit="1" customWidth="1"/>
    <col min="3330" max="3340" width="13.5546875" style="26" customWidth="1"/>
    <col min="3341" max="3582" width="9.109375" style="26"/>
    <col min="3583" max="3583" width="9.33203125" style="26" customWidth="1"/>
    <col min="3584" max="3584" width="63.109375" style="26" customWidth="1"/>
    <col min="3585" max="3585" width="13.88671875" style="26" bestFit="1" customWidth="1"/>
    <col min="3586" max="3596" width="13.5546875" style="26" customWidth="1"/>
    <col min="3597" max="3838" width="9.109375" style="26"/>
    <col min="3839" max="3839" width="9.33203125" style="26" customWidth="1"/>
    <col min="3840" max="3840" width="63.109375" style="26" customWidth="1"/>
    <col min="3841" max="3841" width="13.88671875" style="26" bestFit="1" customWidth="1"/>
    <col min="3842" max="3852" width="13.5546875" style="26" customWidth="1"/>
    <col min="3853" max="4094" width="9.109375" style="26"/>
    <col min="4095" max="4095" width="9.33203125" style="26" customWidth="1"/>
    <col min="4096" max="4096" width="63.109375" style="26" customWidth="1"/>
    <col min="4097" max="4097" width="13.88671875" style="26" bestFit="1" customWidth="1"/>
    <col min="4098" max="4108" width="13.5546875" style="26" customWidth="1"/>
    <col min="4109" max="4350" width="9.109375" style="26"/>
    <col min="4351" max="4351" width="9.33203125" style="26" customWidth="1"/>
    <col min="4352" max="4352" width="63.109375" style="26" customWidth="1"/>
    <col min="4353" max="4353" width="13.88671875" style="26" bestFit="1" customWidth="1"/>
    <col min="4354" max="4364" width="13.5546875" style="26" customWidth="1"/>
    <col min="4365" max="4606" width="9.109375" style="26"/>
    <col min="4607" max="4607" width="9.33203125" style="26" customWidth="1"/>
    <col min="4608" max="4608" width="63.109375" style="26" customWidth="1"/>
    <col min="4609" max="4609" width="13.88671875" style="26" bestFit="1" customWidth="1"/>
    <col min="4610" max="4620" width="13.5546875" style="26" customWidth="1"/>
    <col min="4621" max="4862" width="9.109375" style="26"/>
    <col min="4863" max="4863" width="9.33203125" style="26" customWidth="1"/>
    <col min="4864" max="4864" width="63.109375" style="26" customWidth="1"/>
    <col min="4865" max="4865" width="13.88671875" style="26" bestFit="1" customWidth="1"/>
    <col min="4866" max="4876" width="13.5546875" style="26" customWidth="1"/>
    <col min="4877" max="5118" width="9.109375" style="26"/>
    <col min="5119" max="5119" width="9.33203125" style="26" customWidth="1"/>
    <col min="5120" max="5120" width="63.109375" style="26" customWidth="1"/>
    <col min="5121" max="5121" width="13.88671875" style="26" bestFit="1" customWidth="1"/>
    <col min="5122" max="5132" width="13.5546875" style="26" customWidth="1"/>
    <col min="5133" max="5374" width="9.109375" style="26"/>
    <col min="5375" max="5375" width="9.33203125" style="26" customWidth="1"/>
    <col min="5376" max="5376" width="63.109375" style="26" customWidth="1"/>
    <col min="5377" max="5377" width="13.88671875" style="26" bestFit="1" customWidth="1"/>
    <col min="5378" max="5388" width="13.5546875" style="26" customWidth="1"/>
    <col min="5389" max="5630" width="9.109375" style="26"/>
    <col min="5631" max="5631" width="9.33203125" style="26" customWidth="1"/>
    <col min="5632" max="5632" width="63.109375" style="26" customWidth="1"/>
    <col min="5633" max="5633" width="13.88671875" style="26" bestFit="1" customWidth="1"/>
    <col min="5634" max="5644" width="13.5546875" style="26" customWidth="1"/>
    <col min="5645" max="5886" width="9.109375" style="26"/>
    <col min="5887" max="5887" width="9.33203125" style="26" customWidth="1"/>
    <col min="5888" max="5888" width="63.109375" style="26" customWidth="1"/>
    <col min="5889" max="5889" width="13.88671875" style="26" bestFit="1" customWidth="1"/>
    <col min="5890" max="5900" width="13.5546875" style="26" customWidth="1"/>
    <col min="5901" max="6142" width="9.109375" style="26"/>
    <col min="6143" max="6143" width="9.33203125" style="26" customWidth="1"/>
    <col min="6144" max="6144" width="63.109375" style="26" customWidth="1"/>
    <col min="6145" max="6145" width="13.88671875" style="26" bestFit="1" customWidth="1"/>
    <col min="6146" max="6156" width="13.5546875" style="26" customWidth="1"/>
    <col min="6157" max="6398" width="9.109375" style="26"/>
    <col min="6399" max="6399" width="9.33203125" style="26" customWidth="1"/>
    <col min="6400" max="6400" width="63.109375" style="26" customWidth="1"/>
    <col min="6401" max="6401" width="13.88671875" style="26" bestFit="1" customWidth="1"/>
    <col min="6402" max="6412" width="13.5546875" style="26" customWidth="1"/>
    <col min="6413" max="6654" width="9.109375" style="26"/>
    <col min="6655" max="6655" width="9.33203125" style="26" customWidth="1"/>
    <col min="6656" max="6656" width="63.109375" style="26" customWidth="1"/>
    <col min="6657" max="6657" width="13.88671875" style="26" bestFit="1" customWidth="1"/>
    <col min="6658" max="6668" width="13.5546875" style="26" customWidth="1"/>
    <col min="6669" max="6910" width="9.109375" style="26"/>
    <col min="6911" max="6911" width="9.33203125" style="26" customWidth="1"/>
    <col min="6912" max="6912" width="63.109375" style="26" customWidth="1"/>
    <col min="6913" max="6913" width="13.88671875" style="26" bestFit="1" customWidth="1"/>
    <col min="6914" max="6924" width="13.5546875" style="26" customWidth="1"/>
    <col min="6925" max="7166" width="9.109375" style="26"/>
    <col min="7167" max="7167" width="9.33203125" style="26" customWidth="1"/>
    <col min="7168" max="7168" width="63.109375" style="26" customWidth="1"/>
    <col min="7169" max="7169" width="13.88671875" style="26" bestFit="1" customWidth="1"/>
    <col min="7170" max="7180" width="13.5546875" style="26" customWidth="1"/>
    <col min="7181" max="7422" width="9.109375" style="26"/>
    <col min="7423" max="7423" width="9.33203125" style="26" customWidth="1"/>
    <col min="7424" max="7424" width="63.109375" style="26" customWidth="1"/>
    <col min="7425" max="7425" width="13.88671875" style="26" bestFit="1" customWidth="1"/>
    <col min="7426" max="7436" width="13.5546875" style="26" customWidth="1"/>
    <col min="7437" max="7678" width="9.109375" style="26"/>
    <col min="7679" max="7679" width="9.33203125" style="26" customWidth="1"/>
    <col min="7680" max="7680" width="63.109375" style="26" customWidth="1"/>
    <col min="7681" max="7681" width="13.88671875" style="26" bestFit="1" customWidth="1"/>
    <col min="7682" max="7692" width="13.5546875" style="26" customWidth="1"/>
    <col min="7693" max="7934" width="9.109375" style="26"/>
    <col min="7935" max="7935" width="9.33203125" style="26" customWidth="1"/>
    <col min="7936" max="7936" width="63.109375" style="26" customWidth="1"/>
    <col min="7937" max="7937" width="13.88671875" style="26" bestFit="1" customWidth="1"/>
    <col min="7938" max="7948" width="13.5546875" style="26" customWidth="1"/>
    <col min="7949" max="8190" width="9.109375" style="26"/>
    <col min="8191" max="8191" width="9.33203125" style="26" customWidth="1"/>
    <col min="8192" max="8192" width="63.109375" style="26" customWidth="1"/>
    <col min="8193" max="8193" width="13.88671875" style="26" bestFit="1" customWidth="1"/>
    <col min="8194" max="8204" width="13.5546875" style="26" customWidth="1"/>
    <col min="8205" max="8446" width="9.109375" style="26"/>
    <col min="8447" max="8447" width="9.33203125" style="26" customWidth="1"/>
    <col min="8448" max="8448" width="63.109375" style="26" customWidth="1"/>
    <col min="8449" max="8449" width="13.88671875" style="26" bestFit="1" customWidth="1"/>
    <col min="8450" max="8460" width="13.5546875" style="26" customWidth="1"/>
    <col min="8461" max="8702" width="9.109375" style="26"/>
    <col min="8703" max="8703" width="9.33203125" style="26" customWidth="1"/>
    <col min="8704" max="8704" width="63.109375" style="26" customWidth="1"/>
    <col min="8705" max="8705" width="13.88671875" style="26" bestFit="1" customWidth="1"/>
    <col min="8706" max="8716" width="13.5546875" style="26" customWidth="1"/>
    <col min="8717" max="8958" width="9.109375" style="26"/>
    <col min="8959" max="8959" width="9.33203125" style="26" customWidth="1"/>
    <col min="8960" max="8960" width="63.109375" style="26" customWidth="1"/>
    <col min="8961" max="8961" width="13.88671875" style="26" bestFit="1" customWidth="1"/>
    <col min="8962" max="8972" width="13.5546875" style="26" customWidth="1"/>
    <col min="8973" max="9214" width="9.109375" style="26"/>
    <col min="9215" max="9215" width="9.33203125" style="26" customWidth="1"/>
    <col min="9216" max="9216" width="63.109375" style="26" customWidth="1"/>
    <col min="9217" max="9217" width="13.88671875" style="26" bestFit="1" customWidth="1"/>
    <col min="9218" max="9228" width="13.5546875" style="26" customWidth="1"/>
    <col min="9229" max="9470" width="9.109375" style="26"/>
    <col min="9471" max="9471" width="9.33203125" style="26" customWidth="1"/>
    <col min="9472" max="9472" width="63.109375" style="26" customWidth="1"/>
    <col min="9473" max="9473" width="13.88671875" style="26" bestFit="1" customWidth="1"/>
    <col min="9474" max="9484" width="13.5546875" style="26" customWidth="1"/>
    <col min="9485" max="9726" width="9.109375" style="26"/>
    <col min="9727" max="9727" width="9.33203125" style="26" customWidth="1"/>
    <col min="9728" max="9728" width="63.109375" style="26" customWidth="1"/>
    <col min="9729" max="9729" width="13.88671875" style="26" bestFit="1" customWidth="1"/>
    <col min="9730" max="9740" width="13.5546875" style="26" customWidth="1"/>
    <col min="9741" max="9982" width="9.109375" style="26"/>
    <col min="9983" max="9983" width="9.33203125" style="26" customWidth="1"/>
    <col min="9984" max="9984" width="63.109375" style="26" customWidth="1"/>
    <col min="9985" max="9985" width="13.88671875" style="26" bestFit="1" customWidth="1"/>
    <col min="9986" max="9996" width="13.5546875" style="26" customWidth="1"/>
    <col min="9997" max="10238" width="9.109375" style="26"/>
    <col min="10239" max="10239" width="9.33203125" style="26" customWidth="1"/>
    <col min="10240" max="10240" width="63.109375" style="26" customWidth="1"/>
    <col min="10241" max="10241" width="13.88671875" style="26" bestFit="1" customWidth="1"/>
    <col min="10242" max="10252" width="13.5546875" style="26" customWidth="1"/>
    <col min="10253" max="10494" width="9.109375" style="26"/>
    <col min="10495" max="10495" width="9.33203125" style="26" customWidth="1"/>
    <col min="10496" max="10496" width="63.109375" style="26" customWidth="1"/>
    <col min="10497" max="10497" width="13.88671875" style="26" bestFit="1" customWidth="1"/>
    <col min="10498" max="10508" width="13.5546875" style="26" customWidth="1"/>
    <col min="10509" max="10750" width="9.109375" style="26"/>
    <col min="10751" max="10751" width="9.33203125" style="26" customWidth="1"/>
    <col min="10752" max="10752" width="63.109375" style="26" customWidth="1"/>
    <col min="10753" max="10753" width="13.88671875" style="26" bestFit="1" customWidth="1"/>
    <col min="10754" max="10764" width="13.5546875" style="26" customWidth="1"/>
    <col min="10765" max="11006" width="9.109375" style="26"/>
    <col min="11007" max="11007" width="9.33203125" style="26" customWidth="1"/>
    <col min="11008" max="11008" width="63.109375" style="26" customWidth="1"/>
    <col min="11009" max="11009" width="13.88671875" style="26" bestFit="1" customWidth="1"/>
    <col min="11010" max="11020" width="13.5546875" style="26" customWidth="1"/>
    <col min="11021" max="11262" width="9.109375" style="26"/>
    <col min="11263" max="11263" width="9.33203125" style="26" customWidth="1"/>
    <col min="11264" max="11264" width="63.109375" style="26" customWidth="1"/>
    <col min="11265" max="11265" width="13.88671875" style="26" bestFit="1" customWidth="1"/>
    <col min="11266" max="11276" width="13.5546875" style="26" customWidth="1"/>
    <col min="11277" max="11518" width="9.109375" style="26"/>
    <col min="11519" max="11519" width="9.33203125" style="26" customWidth="1"/>
    <col min="11520" max="11520" width="63.109375" style="26" customWidth="1"/>
    <col min="11521" max="11521" width="13.88671875" style="26" bestFit="1" customWidth="1"/>
    <col min="11522" max="11532" width="13.5546875" style="26" customWidth="1"/>
    <col min="11533" max="11774" width="9.109375" style="26"/>
    <col min="11775" max="11775" width="9.33203125" style="26" customWidth="1"/>
    <col min="11776" max="11776" width="63.109375" style="26" customWidth="1"/>
    <col min="11777" max="11777" width="13.88671875" style="26" bestFit="1" customWidth="1"/>
    <col min="11778" max="11788" width="13.5546875" style="26" customWidth="1"/>
    <col min="11789" max="12030" width="9.109375" style="26"/>
    <col min="12031" max="12031" width="9.33203125" style="26" customWidth="1"/>
    <col min="12032" max="12032" width="63.109375" style="26" customWidth="1"/>
    <col min="12033" max="12033" width="13.88671875" style="26" bestFit="1" customWidth="1"/>
    <col min="12034" max="12044" width="13.5546875" style="26" customWidth="1"/>
    <col min="12045" max="12286" width="9.109375" style="26"/>
    <col min="12287" max="12287" width="9.33203125" style="26" customWidth="1"/>
    <col min="12288" max="12288" width="63.109375" style="26" customWidth="1"/>
    <col min="12289" max="12289" width="13.88671875" style="26" bestFit="1" customWidth="1"/>
    <col min="12290" max="12300" width="13.5546875" style="26" customWidth="1"/>
    <col min="12301" max="12542" width="9.109375" style="26"/>
    <col min="12543" max="12543" width="9.33203125" style="26" customWidth="1"/>
    <col min="12544" max="12544" width="63.109375" style="26" customWidth="1"/>
    <col min="12545" max="12545" width="13.88671875" style="26" bestFit="1" customWidth="1"/>
    <col min="12546" max="12556" width="13.5546875" style="26" customWidth="1"/>
    <col min="12557" max="12798" width="9.109375" style="26"/>
    <col min="12799" max="12799" width="9.33203125" style="26" customWidth="1"/>
    <col min="12800" max="12800" width="63.109375" style="26" customWidth="1"/>
    <col min="12801" max="12801" width="13.88671875" style="26" bestFit="1" customWidth="1"/>
    <col min="12802" max="12812" width="13.5546875" style="26" customWidth="1"/>
    <col min="12813" max="13054" width="9.109375" style="26"/>
    <col min="13055" max="13055" width="9.33203125" style="26" customWidth="1"/>
    <col min="13056" max="13056" width="63.109375" style="26" customWidth="1"/>
    <col min="13057" max="13057" width="13.88671875" style="26" bestFit="1" customWidth="1"/>
    <col min="13058" max="13068" width="13.5546875" style="26" customWidth="1"/>
    <col min="13069" max="13310" width="9.109375" style="26"/>
    <col min="13311" max="13311" width="9.33203125" style="26" customWidth="1"/>
    <col min="13312" max="13312" width="63.109375" style="26" customWidth="1"/>
    <col min="13313" max="13313" width="13.88671875" style="26" bestFit="1" customWidth="1"/>
    <col min="13314" max="13324" width="13.5546875" style="26" customWidth="1"/>
    <col min="13325" max="13566" width="9.109375" style="26"/>
    <col min="13567" max="13567" width="9.33203125" style="26" customWidth="1"/>
    <col min="13568" max="13568" width="63.109375" style="26" customWidth="1"/>
    <col min="13569" max="13569" width="13.88671875" style="26" bestFit="1" customWidth="1"/>
    <col min="13570" max="13580" width="13.5546875" style="26" customWidth="1"/>
    <col min="13581" max="13822" width="9.109375" style="26"/>
    <col min="13823" max="13823" width="9.33203125" style="26" customWidth="1"/>
    <col min="13824" max="13824" width="63.109375" style="26" customWidth="1"/>
    <col min="13825" max="13825" width="13.88671875" style="26" bestFit="1" customWidth="1"/>
    <col min="13826" max="13836" width="13.5546875" style="26" customWidth="1"/>
    <col min="13837" max="14078" width="9.109375" style="26"/>
    <col min="14079" max="14079" width="9.33203125" style="26" customWidth="1"/>
    <col min="14080" max="14080" width="63.109375" style="26" customWidth="1"/>
    <col min="14081" max="14081" width="13.88671875" style="26" bestFit="1" customWidth="1"/>
    <col min="14082" max="14092" width="13.5546875" style="26" customWidth="1"/>
    <col min="14093" max="14334" width="9.109375" style="26"/>
    <col min="14335" max="14335" width="9.33203125" style="26" customWidth="1"/>
    <col min="14336" max="14336" width="63.109375" style="26" customWidth="1"/>
    <col min="14337" max="14337" width="13.88671875" style="26" bestFit="1" customWidth="1"/>
    <col min="14338" max="14348" width="13.5546875" style="26" customWidth="1"/>
    <col min="14349" max="14590" width="9.109375" style="26"/>
    <col min="14591" max="14591" width="9.33203125" style="26" customWidth="1"/>
    <col min="14592" max="14592" width="63.109375" style="26" customWidth="1"/>
    <col min="14593" max="14593" width="13.88671875" style="26" bestFit="1" customWidth="1"/>
    <col min="14594" max="14604" width="13.5546875" style="26" customWidth="1"/>
    <col min="14605" max="14846" width="9.109375" style="26"/>
    <col min="14847" max="14847" width="9.33203125" style="26" customWidth="1"/>
    <col min="14848" max="14848" width="63.109375" style="26" customWidth="1"/>
    <col min="14849" max="14849" width="13.88671875" style="26" bestFit="1" customWidth="1"/>
    <col min="14850" max="14860" width="13.5546875" style="26" customWidth="1"/>
    <col min="14861" max="15102" width="9.109375" style="26"/>
    <col min="15103" max="15103" width="9.33203125" style="26" customWidth="1"/>
    <col min="15104" max="15104" width="63.109375" style="26" customWidth="1"/>
    <col min="15105" max="15105" width="13.88671875" style="26" bestFit="1" customWidth="1"/>
    <col min="15106" max="15116" width="13.5546875" style="26" customWidth="1"/>
    <col min="15117" max="15358" width="9.109375" style="26"/>
    <col min="15359" max="15359" width="9.33203125" style="26" customWidth="1"/>
    <col min="15360" max="15360" width="63.109375" style="26" customWidth="1"/>
    <col min="15361" max="15361" width="13.88671875" style="26" bestFit="1" customWidth="1"/>
    <col min="15362" max="15372" width="13.5546875" style="26" customWidth="1"/>
    <col min="15373" max="15614" width="9.109375" style="26"/>
    <col min="15615" max="15615" width="9.33203125" style="26" customWidth="1"/>
    <col min="15616" max="15616" width="63.109375" style="26" customWidth="1"/>
    <col min="15617" max="15617" width="13.88671875" style="26" bestFit="1" customWidth="1"/>
    <col min="15618" max="15628" width="13.5546875" style="26" customWidth="1"/>
    <col min="15629" max="15870" width="9.109375" style="26"/>
    <col min="15871" max="15871" width="9.33203125" style="26" customWidth="1"/>
    <col min="15872" max="15872" width="63.109375" style="26" customWidth="1"/>
    <col min="15873" max="15873" width="13.88671875" style="26" bestFit="1" customWidth="1"/>
    <col min="15874" max="15884" width="13.5546875" style="26" customWidth="1"/>
    <col min="15885" max="16126" width="9.109375" style="26"/>
    <col min="16127" max="16127" width="9.33203125" style="26" customWidth="1"/>
    <col min="16128" max="16128" width="63.109375" style="26" customWidth="1"/>
    <col min="16129" max="16129" width="13.88671875" style="26" bestFit="1" customWidth="1"/>
    <col min="16130" max="16140" width="13.5546875" style="26" customWidth="1"/>
    <col min="16141" max="16384" width="9.109375" style="26"/>
  </cols>
  <sheetData>
    <row r="1" spans="1:15" ht="20.399999999999999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5" ht="20.399999999999999" x14ac:dyDescent="0.3">
      <c r="A2" s="37" t="s">
        <v>115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5" ht="22.8" x14ac:dyDescent="0.3">
      <c r="A3" s="38" t="s">
        <v>116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5" x14ac:dyDescent="0.3">
      <c r="A4" s="40" t="s">
        <v>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6" spans="1:15" x14ac:dyDescent="0.3">
      <c r="A6" s="1"/>
    </row>
    <row r="7" spans="1:15" ht="15.75" customHeight="1" x14ac:dyDescent="0.3">
      <c r="A7" s="35" t="s">
        <v>2</v>
      </c>
      <c r="B7" s="35" t="s">
        <v>3</v>
      </c>
      <c r="C7" s="35" t="s">
        <v>4</v>
      </c>
      <c r="D7" s="22" t="s">
        <v>5</v>
      </c>
      <c r="E7" s="22" t="s">
        <v>6</v>
      </c>
      <c r="F7" s="22" t="s">
        <v>7</v>
      </c>
      <c r="G7" s="35" t="s">
        <v>8</v>
      </c>
      <c r="H7" s="35"/>
      <c r="I7" s="35"/>
      <c r="J7" s="35" t="s">
        <v>9</v>
      </c>
      <c r="K7" s="35"/>
      <c r="L7" s="35"/>
      <c r="M7" s="35" t="s">
        <v>113</v>
      </c>
      <c r="N7" s="35"/>
      <c r="O7" s="35"/>
    </row>
    <row r="8" spans="1:15" ht="150" customHeight="1" x14ac:dyDescent="0.3">
      <c r="A8" s="35"/>
      <c r="B8" s="35"/>
      <c r="C8" s="35"/>
      <c r="D8" s="22" t="s">
        <v>10</v>
      </c>
      <c r="E8" s="22" t="s">
        <v>10</v>
      </c>
      <c r="F8" s="22" t="s">
        <v>11</v>
      </c>
      <c r="G8" s="2" t="s">
        <v>12</v>
      </c>
      <c r="H8" s="2" t="s">
        <v>13</v>
      </c>
      <c r="I8" s="2" t="s">
        <v>14</v>
      </c>
      <c r="J8" s="2" t="s">
        <v>12</v>
      </c>
      <c r="K8" s="2" t="s">
        <v>13</v>
      </c>
      <c r="L8" s="2" t="s">
        <v>14</v>
      </c>
      <c r="M8" s="2" t="s">
        <v>12</v>
      </c>
      <c r="N8" s="2" t="s">
        <v>13</v>
      </c>
      <c r="O8" s="2" t="s">
        <v>14</v>
      </c>
    </row>
    <row r="9" spans="1:15" ht="31.5" customHeight="1" x14ac:dyDescent="0.3">
      <c r="A9" s="3" t="s">
        <v>15</v>
      </c>
      <c r="B9" s="4" t="s">
        <v>16</v>
      </c>
      <c r="C9" s="3"/>
      <c r="D9" s="5"/>
      <c r="E9" s="5"/>
      <c r="F9" s="5"/>
      <c r="G9" s="5"/>
      <c r="H9" s="5"/>
      <c r="I9" s="5"/>
      <c r="J9" s="5"/>
      <c r="K9" s="5"/>
      <c r="L9" s="5"/>
      <c r="M9" s="7"/>
      <c r="N9" s="7"/>
      <c r="O9" s="7"/>
    </row>
    <row r="10" spans="1:15" ht="15.6" x14ac:dyDescent="0.3">
      <c r="A10" s="3" t="s">
        <v>17</v>
      </c>
      <c r="B10" s="6" t="s">
        <v>18</v>
      </c>
      <c r="C10" s="3" t="s">
        <v>19</v>
      </c>
      <c r="D10" s="7">
        <v>24798.7</v>
      </c>
      <c r="E10" s="7">
        <v>29294.5</v>
      </c>
      <c r="F10" s="7">
        <v>32916</v>
      </c>
      <c r="G10" s="7">
        <v>33023.9</v>
      </c>
      <c r="H10" s="7">
        <v>33023.9</v>
      </c>
      <c r="I10" s="7">
        <v>33023.9</v>
      </c>
      <c r="J10" s="7">
        <v>37020.1</v>
      </c>
      <c r="K10" s="7">
        <v>37020.1</v>
      </c>
      <c r="L10" s="7">
        <v>37020.1</v>
      </c>
      <c r="M10" s="7">
        <v>43220</v>
      </c>
      <c r="N10" s="7">
        <v>43220</v>
      </c>
      <c r="O10" s="7">
        <v>43220</v>
      </c>
    </row>
    <row r="11" spans="1:15" ht="15.75" customHeight="1" x14ac:dyDescent="0.3">
      <c r="A11" s="3" t="s">
        <v>20</v>
      </c>
      <c r="B11" s="6" t="s">
        <v>21</v>
      </c>
      <c r="C11" s="3" t="s">
        <v>22</v>
      </c>
      <c r="D11" s="7">
        <v>105.4</v>
      </c>
      <c r="E11" s="7">
        <v>94.2</v>
      </c>
      <c r="F11" s="7">
        <v>104.9</v>
      </c>
      <c r="G11" s="7">
        <v>94.9</v>
      </c>
      <c r="H11" s="7">
        <v>94.9</v>
      </c>
      <c r="I11" s="7">
        <v>94.9</v>
      </c>
      <c r="J11" s="7">
        <v>106.6</v>
      </c>
      <c r="K11" s="7">
        <v>106.6</v>
      </c>
      <c r="L11" s="7">
        <v>106.6</v>
      </c>
      <c r="M11" s="7">
        <v>112</v>
      </c>
      <c r="N11" s="7">
        <v>112</v>
      </c>
      <c r="O11" s="7">
        <v>112</v>
      </c>
    </row>
    <row r="12" spans="1:15" ht="63" customHeight="1" x14ac:dyDescent="0.3">
      <c r="A12" s="3" t="s">
        <v>23</v>
      </c>
      <c r="B12" s="4" t="s">
        <v>24</v>
      </c>
      <c r="C12" s="3"/>
      <c r="D12" s="5"/>
      <c r="E12" s="5"/>
      <c r="F12" s="5"/>
      <c r="G12" s="5"/>
      <c r="H12" s="5"/>
      <c r="I12" s="5"/>
      <c r="J12" s="5"/>
      <c r="K12" s="5"/>
      <c r="L12" s="5"/>
      <c r="M12" s="7"/>
      <c r="N12" s="7"/>
      <c r="O12" s="7"/>
    </row>
    <row r="13" spans="1:15" ht="15.75" customHeight="1" x14ac:dyDescent="0.3">
      <c r="A13" s="3" t="s">
        <v>25</v>
      </c>
      <c r="B13" s="8" t="s">
        <v>26</v>
      </c>
      <c r="C13" s="3" t="s">
        <v>27</v>
      </c>
      <c r="D13" s="34">
        <v>0.06</v>
      </c>
      <c r="E13" s="28">
        <v>0.1</v>
      </c>
      <c r="F13" s="28">
        <v>0.1</v>
      </c>
      <c r="G13" s="28">
        <v>0.1</v>
      </c>
      <c r="H13" s="28">
        <v>9.6000000000000002E-2</v>
      </c>
      <c r="I13" s="28">
        <v>0.1</v>
      </c>
      <c r="J13" s="28">
        <v>0.1</v>
      </c>
      <c r="K13" s="28">
        <v>9.7000000000000003E-2</v>
      </c>
      <c r="L13" s="28">
        <v>0.1</v>
      </c>
      <c r="M13" s="7">
        <v>0.1</v>
      </c>
      <c r="N13" s="7">
        <v>0.1</v>
      </c>
      <c r="O13" s="7">
        <v>0.1</v>
      </c>
    </row>
    <row r="14" spans="1:15" ht="15.75" customHeight="1" x14ac:dyDescent="0.3">
      <c r="A14" s="3" t="s">
        <v>28</v>
      </c>
      <c r="B14" s="8" t="s">
        <v>29</v>
      </c>
      <c r="C14" s="3" t="s">
        <v>19</v>
      </c>
      <c r="D14" s="34">
        <v>0.08</v>
      </c>
      <c r="E14" s="28">
        <v>0.1</v>
      </c>
      <c r="F14" s="28">
        <v>0.1</v>
      </c>
      <c r="G14" s="28">
        <v>0.1</v>
      </c>
      <c r="H14" s="28">
        <v>8.5999999999999993E-2</v>
      </c>
      <c r="I14" s="28">
        <v>0.1</v>
      </c>
      <c r="J14" s="28">
        <v>0.1</v>
      </c>
      <c r="K14" s="28">
        <v>8.6999999999999994E-2</v>
      </c>
      <c r="L14" s="28">
        <v>0.1</v>
      </c>
      <c r="M14" s="7">
        <v>0.1</v>
      </c>
      <c r="N14" s="7">
        <v>0.1</v>
      </c>
      <c r="O14" s="7">
        <v>0.1</v>
      </c>
    </row>
    <row r="15" spans="1:15" ht="35.25" customHeight="1" x14ac:dyDescent="0.3">
      <c r="A15" s="3">
        <v>4</v>
      </c>
      <c r="B15" s="4" t="s">
        <v>30</v>
      </c>
      <c r="C15" s="3"/>
      <c r="D15" s="29"/>
      <c r="E15" s="5"/>
      <c r="F15" s="5"/>
      <c r="G15" s="5"/>
      <c r="H15" s="5"/>
      <c r="I15" s="5"/>
      <c r="J15" s="5"/>
      <c r="K15" s="5"/>
      <c r="L15" s="5"/>
      <c r="M15" s="7"/>
      <c r="N15" s="7"/>
      <c r="O15" s="7"/>
    </row>
    <row r="16" spans="1:15" ht="15.75" customHeight="1" x14ac:dyDescent="0.3">
      <c r="A16" s="9" t="s">
        <v>31</v>
      </c>
      <c r="B16" s="8" t="s">
        <v>18</v>
      </c>
      <c r="C16" s="3" t="s">
        <v>19</v>
      </c>
      <c r="D16" s="25">
        <v>843.76</v>
      </c>
      <c r="E16" s="25">
        <v>852.4</v>
      </c>
      <c r="F16" s="25">
        <v>865.9</v>
      </c>
      <c r="G16" s="25">
        <v>873.9</v>
      </c>
      <c r="H16" s="25">
        <v>873.9</v>
      </c>
      <c r="I16" s="25">
        <v>873.9</v>
      </c>
      <c r="J16" s="25">
        <v>886.9</v>
      </c>
      <c r="K16" s="25">
        <v>886.9</v>
      </c>
      <c r="L16" s="25">
        <v>886.9</v>
      </c>
      <c r="M16" s="7">
        <v>898.9</v>
      </c>
      <c r="N16" s="7">
        <v>898.9</v>
      </c>
      <c r="O16" s="7">
        <v>898.9</v>
      </c>
    </row>
    <row r="17" spans="1:15" ht="15.75" customHeight="1" x14ac:dyDescent="0.3">
      <c r="A17" s="9" t="s">
        <v>32</v>
      </c>
      <c r="B17" s="10" t="s">
        <v>21</v>
      </c>
      <c r="C17" s="19" t="s">
        <v>22</v>
      </c>
      <c r="D17" s="25">
        <v>104.8</v>
      </c>
      <c r="E17" s="25">
        <v>101</v>
      </c>
      <c r="F17" s="25">
        <v>101.6</v>
      </c>
      <c r="G17" s="25">
        <v>100.9</v>
      </c>
      <c r="H17" s="25">
        <v>100.9</v>
      </c>
      <c r="I17" s="25">
        <v>100.9</v>
      </c>
      <c r="J17" s="25">
        <v>101.5</v>
      </c>
      <c r="K17" s="25">
        <v>101.5</v>
      </c>
      <c r="L17" s="25">
        <v>101.5</v>
      </c>
      <c r="M17" s="7">
        <v>101.4</v>
      </c>
      <c r="N17" s="7">
        <v>101.4</v>
      </c>
      <c r="O17" s="7">
        <v>101.4</v>
      </c>
    </row>
    <row r="18" spans="1:15" ht="31.5" customHeight="1" x14ac:dyDescent="0.3">
      <c r="A18" s="3">
        <v>5</v>
      </c>
      <c r="B18" s="4" t="s">
        <v>33</v>
      </c>
      <c r="C18" s="3" t="s">
        <v>19</v>
      </c>
      <c r="D18" s="25">
        <v>7089</v>
      </c>
      <c r="E18" s="25">
        <v>9771.7999999999993</v>
      </c>
      <c r="F18" s="25">
        <v>10149.5</v>
      </c>
      <c r="G18" s="25">
        <v>13768.3</v>
      </c>
      <c r="H18" s="25">
        <v>13768.3</v>
      </c>
      <c r="I18" s="25">
        <v>13768.3</v>
      </c>
      <c r="J18" s="25">
        <v>6166.47</v>
      </c>
      <c r="K18" s="25">
        <v>6166.47</v>
      </c>
      <c r="L18" s="25">
        <v>6166.47</v>
      </c>
      <c r="M18" s="7">
        <v>4470.75</v>
      </c>
      <c r="N18" s="7">
        <v>4470.75</v>
      </c>
      <c r="O18" s="7">
        <v>4470.75</v>
      </c>
    </row>
    <row r="19" spans="1:15" ht="15.75" customHeight="1" x14ac:dyDescent="0.3">
      <c r="A19" s="3" t="s">
        <v>34</v>
      </c>
      <c r="B19" s="8" t="s">
        <v>21</v>
      </c>
      <c r="C19" s="3" t="s">
        <v>22</v>
      </c>
      <c r="D19" s="5">
        <v>109.1</v>
      </c>
      <c r="E19" s="5">
        <v>137.84</v>
      </c>
      <c r="F19" s="5">
        <v>103.87</v>
      </c>
      <c r="G19" s="5">
        <v>135.66</v>
      </c>
      <c r="H19" s="5">
        <v>135.66</v>
      </c>
      <c r="I19" s="5">
        <v>135.66</v>
      </c>
      <c r="J19" s="5">
        <v>44.8</v>
      </c>
      <c r="K19" s="5">
        <v>44.8</v>
      </c>
      <c r="L19" s="5">
        <v>44.8</v>
      </c>
      <c r="M19" s="7">
        <v>72.5</v>
      </c>
      <c r="N19" s="7">
        <v>72.5</v>
      </c>
      <c r="O19" s="7">
        <v>72.5</v>
      </c>
    </row>
    <row r="20" spans="1:15" ht="15.75" customHeight="1" x14ac:dyDescent="0.3">
      <c r="A20" s="3" t="s">
        <v>35</v>
      </c>
      <c r="B20" s="4" t="s">
        <v>36</v>
      </c>
      <c r="C20" s="3" t="s">
        <v>19</v>
      </c>
      <c r="D20" s="30">
        <v>12010.4</v>
      </c>
      <c r="E20" s="30">
        <v>13791.5</v>
      </c>
      <c r="F20" s="30">
        <v>16566.5</v>
      </c>
      <c r="G20" s="30">
        <v>18171.099999999999</v>
      </c>
      <c r="H20" s="30">
        <v>19374.3</v>
      </c>
      <c r="I20" s="30">
        <v>19374.3</v>
      </c>
      <c r="J20" s="30">
        <v>19933.7</v>
      </c>
      <c r="K20" s="30">
        <v>21871.8</v>
      </c>
      <c r="L20" s="30">
        <v>21871.8</v>
      </c>
      <c r="M20" s="7">
        <v>21548.3</v>
      </c>
      <c r="N20" s="7">
        <v>25006.400000000001</v>
      </c>
      <c r="O20" s="7">
        <v>25006.400000000001</v>
      </c>
    </row>
    <row r="21" spans="1:15" ht="15.75" customHeight="1" x14ac:dyDescent="0.3">
      <c r="A21" s="11" t="s">
        <v>37</v>
      </c>
      <c r="B21" s="12" t="s">
        <v>38</v>
      </c>
      <c r="C21" s="3" t="s">
        <v>39</v>
      </c>
      <c r="D21" s="31">
        <v>15823</v>
      </c>
      <c r="E21" s="31">
        <v>14897</v>
      </c>
      <c r="F21" s="31">
        <v>15270</v>
      </c>
      <c r="G21" s="31">
        <v>15443</v>
      </c>
      <c r="H21" s="31">
        <v>15760</v>
      </c>
      <c r="I21" s="31">
        <v>15760</v>
      </c>
      <c r="J21" s="31">
        <v>15993</v>
      </c>
      <c r="K21" s="31">
        <v>16241</v>
      </c>
      <c r="L21" s="31">
        <v>16241</v>
      </c>
      <c r="M21" s="7">
        <v>16562</v>
      </c>
      <c r="N21" s="7">
        <v>17032</v>
      </c>
      <c r="O21" s="7">
        <v>17032</v>
      </c>
    </row>
    <row r="22" spans="1:15" ht="15.75" customHeight="1" x14ac:dyDescent="0.3">
      <c r="A22" s="11" t="s">
        <v>40</v>
      </c>
      <c r="B22" s="12" t="s">
        <v>41</v>
      </c>
      <c r="C22" s="3" t="s">
        <v>42</v>
      </c>
      <c r="D22" s="31">
        <f>ROUND((D20/D21/12)*1000000,1)</f>
        <v>63253.9</v>
      </c>
      <c r="E22" s="31">
        <f t="shared" ref="E22:O22" si="0">ROUND((E20/E21/12)*1000000,1)</f>
        <v>77149.2</v>
      </c>
      <c r="F22" s="31">
        <f t="shared" si="0"/>
        <v>90408.8</v>
      </c>
      <c r="G22" s="31">
        <f t="shared" si="0"/>
        <v>98054.7</v>
      </c>
      <c r="H22" s="31">
        <f t="shared" si="0"/>
        <v>102444.5</v>
      </c>
      <c r="I22" s="31">
        <f t="shared" si="0"/>
        <v>102444.5</v>
      </c>
      <c r="J22" s="31">
        <f t="shared" si="0"/>
        <v>103866.8</v>
      </c>
      <c r="K22" s="31">
        <f t="shared" si="0"/>
        <v>112225.2</v>
      </c>
      <c r="L22" s="31">
        <f t="shared" si="0"/>
        <v>112225.2</v>
      </c>
      <c r="M22" s="31">
        <f t="shared" si="0"/>
        <v>108422.39999999999</v>
      </c>
      <c r="N22" s="31">
        <f t="shared" si="0"/>
        <v>122350.1</v>
      </c>
      <c r="O22" s="31">
        <f t="shared" si="0"/>
        <v>122350.1</v>
      </c>
    </row>
    <row r="23" spans="1:15" ht="15.75" customHeight="1" x14ac:dyDescent="0.3">
      <c r="A23" s="13" t="s">
        <v>43</v>
      </c>
      <c r="B23" s="14" t="s">
        <v>44</v>
      </c>
      <c r="C23" s="19"/>
      <c r="D23" s="5"/>
      <c r="E23" s="5"/>
      <c r="F23" s="5"/>
      <c r="G23" s="5"/>
      <c r="H23" s="5"/>
      <c r="I23" s="5"/>
      <c r="J23" s="5"/>
      <c r="K23" s="5"/>
      <c r="L23" s="5"/>
      <c r="M23" s="7"/>
      <c r="N23" s="7"/>
      <c r="O23" s="7"/>
    </row>
    <row r="24" spans="1:15" ht="15.75" customHeight="1" x14ac:dyDescent="0.3">
      <c r="A24" s="11" t="s">
        <v>45</v>
      </c>
      <c r="B24" s="12" t="s">
        <v>46</v>
      </c>
      <c r="C24" s="3" t="s">
        <v>47</v>
      </c>
      <c r="D24" s="5"/>
      <c r="E24" s="5"/>
      <c r="F24" s="5"/>
      <c r="G24" s="5"/>
      <c r="H24" s="5"/>
      <c r="I24" s="5"/>
      <c r="J24" s="5"/>
      <c r="K24" s="5"/>
      <c r="L24" s="5"/>
      <c r="M24" s="7"/>
      <c r="N24" s="7"/>
      <c r="O24" s="7"/>
    </row>
    <row r="25" spans="1:15" ht="15.75" customHeight="1" x14ac:dyDescent="0.3">
      <c r="A25" s="13" t="s">
        <v>48</v>
      </c>
      <c r="B25" s="14" t="s">
        <v>46</v>
      </c>
      <c r="C25" s="19" t="s">
        <v>19</v>
      </c>
      <c r="D25" s="5"/>
      <c r="E25" s="5"/>
      <c r="F25" s="5"/>
      <c r="G25" s="5"/>
      <c r="H25" s="5"/>
      <c r="I25" s="5"/>
      <c r="J25" s="5"/>
      <c r="K25" s="5"/>
      <c r="L25" s="5"/>
      <c r="M25" s="7"/>
      <c r="N25" s="7"/>
      <c r="O25" s="7"/>
    </row>
    <row r="26" spans="1:15" ht="15.75" customHeight="1" x14ac:dyDescent="0.3">
      <c r="A26" s="11" t="s">
        <v>49</v>
      </c>
      <c r="B26" s="12" t="s">
        <v>50</v>
      </c>
      <c r="C26" s="19" t="s">
        <v>51</v>
      </c>
      <c r="D26" s="7">
        <v>3010</v>
      </c>
      <c r="E26" s="7">
        <v>2979</v>
      </c>
      <c r="F26" s="7">
        <v>2900</v>
      </c>
      <c r="G26" s="7">
        <v>1700</v>
      </c>
      <c r="H26" s="7">
        <v>1700</v>
      </c>
      <c r="I26" s="7">
        <v>1700</v>
      </c>
      <c r="J26" s="7">
        <v>1700</v>
      </c>
      <c r="K26" s="7">
        <v>1700</v>
      </c>
      <c r="L26" s="7">
        <v>1700</v>
      </c>
      <c r="M26" s="7">
        <v>1700</v>
      </c>
      <c r="N26" s="7">
        <v>1700</v>
      </c>
      <c r="O26" s="7">
        <v>1700</v>
      </c>
    </row>
    <row r="27" spans="1:15" ht="15.75" customHeight="1" x14ac:dyDescent="0.3">
      <c r="A27" s="13" t="s">
        <v>52</v>
      </c>
      <c r="B27" s="14" t="s">
        <v>50</v>
      </c>
      <c r="C27" s="19" t="s">
        <v>53</v>
      </c>
      <c r="D27" s="7">
        <v>2732</v>
      </c>
      <c r="E27" s="7">
        <v>4116</v>
      </c>
      <c r="F27" s="7">
        <v>5324.3</v>
      </c>
      <c r="G27" s="7">
        <v>3232.9</v>
      </c>
      <c r="H27" s="7">
        <v>3232.9</v>
      </c>
      <c r="I27" s="7">
        <v>3232.9</v>
      </c>
      <c r="J27" s="7">
        <v>3646.4</v>
      </c>
      <c r="K27" s="7">
        <v>3646.4</v>
      </c>
      <c r="L27" s="7">
        <v>3646.4</v>
      </c>
      <c r="M27" s="7">
        <v>3778.8</v>
      </c>
      <c r="N27" s="7">
        <v>3778.8</v>
      </c>
      <c r="O27" s="7">
        <v>3778.8</v>
      </c>
    </row>
    <row r="28" spans="1:15" ht="15.6" x14ac:dyDescent="0.3">
      <c r="A28" s="11" t="s">
        <v>54</v>
      </c>
      <c r="B28" s="12" t="s">
        <v>55</v>
      </c>
      <c r="C28" s="19" t="s">
        <v>51</v>
      </c>
      <c r="D28" s="29"/>
      <c r="E28" s="5"/>
      <c r="F28" s="5"/>
      <c r="G28" s="5"/>
      <c r="H28" s="5"/>
      <c r="I28" s="5"/>
      <c r="J28" s="5"/>
      <c r="K28" s="5"/>
      <c r="L28" s="5"/>
      <c r="M28" s="7"/>
      <c r="N28" s="7"/>
      <c r="O28" s="7"/>
    </row>
    <row r="29" spans="1:15" ht="15.6" x14ac:dyDescent="0.3">
      <c r="A29" s="13" t="s">
        <v>56</v>
      </c>
      <c r="B29" s="14" t="s">
        <v>55</v>
      </c>
      <c r="C29" s="19" t="s">
        <v>53</v>
      </c>
      <c r="D29" s="5"/>
      <c r="E29" s="5"/>
      <c r="F29" s="5"/>
      <c r="G29" s="5"/>
      <c r="H29" s="5"/>
      <c r="I29" s="5"/>
      <c r="J29" s="5"/>
      <c r="K29" s="5"/>
      <c r="L29" s="5"/>
      <c r="M29" s="7"/>
      <c r="N29" s="7"/>
      <c r="O29" s="7"/>
    </row>
    <row r="30" spans="1:15" ht="15.6" x14ac:dyDescent="0.3">
      <c r="A30" s="11" t="s">
        <v>57</v>
      </c>
      <c r="B30" s="12" t="s">
        <v>58</v>
      </c>
      <c r="C30" s="3" t="s">
        <v>59</v>
      </c>
      <c r="D30" s="5"/>
      <c r="E30" s="5"/>
      <c r="F30" s="5"/>
      <c r="G30" s="5"/>
      <c r="H30" s="5"/>
      <c r="I30" s="5"/>
      <c r="J30" s="5"/>
      <c r="K30" s="5"/>
      <c r="L30" s="5"/>
      <c r="M30" s="7"/>
      <c r="N30" s="7"/>
      <c r="O30" s="7"/>
    </row>
    <row r="31" spans="1:15" ht="15.6" x14ac:dyDescent="0.3">
      <c r="A31" s="11" t="s">
        <v>60</v>
      </c>
      <c r="B31" s="12" t="s">
        <v>58</v>
      </c>
      <c r="C31" s="3" t="s">
        <v>19</v>
      </c>
      <c r="D31" s="5"/>
      <c r="E31" s="5"/>
      <c r="F31" s="5"/>
      <c r="G31" s="5"/>
      <c r="H31" s="5"/>
      <c r="I31" s="5"/>
      <c r="J31" s="5"/>
      <c r="K31" s="5"/>
      <c r="L31" s="5"/>
      <c r="M31" s="7"/>
      <c r="N31" s="7"/>
      <c r="O31" s="7"/>
    </row>
    <row r="32" spans="1:15" ht="15.6" x14ac:dyDescent="0.3">
      <c r="A32" s="11" t="s">
        <v>61</v>
      </c>
      <c r="B32" s="12" t="s">
        <v>62</v>
      </c>
      <c r="C32" s="3" t="s">
        <v>59</v>
      </c>
      <c r="D32" s="5"/>
      <c r="E32" s="5"/>
      <c r="F32" s="5"/>
      <c r="G32" s="5"/>
      <c r="H32" s="5"/>
      <c r="I32" s="5"/>
      <c r="J32" s="5"/>
      <c r="K32" s="5"/>
      <c r="L32" s="5"/>
      <c r="M32" s="7"/>
      <c r="N32" s="7"/>
      <c r="O32" s="7"/>
    </row>
    <row r="33" spans="1:15" ht="15.6" x14ac:dyDescent="0.3">
      <c r="A33" s="11" t="s">
        <v>63</v>
      </c>
      <c r="B33" s="12" t="s">
        <v>62</v>
      </c>
      <c r="C33" s="3" t="s">
        <v>19</v>
      </c>
      <c r="D33" s="5"/>
      <c r="E33" s="5"/>
      <c r="F33" s="5"/>
      <c r="G33" s="5"/>
      <c r="H33" s="5"/>
      <c r="I33" s="5"/>
      <c r="J33" s="5"/>
      <c r="K33" s="5"/>
      <c r="L33" s="5"/>
      <c r="M33" s="7"/>
      <c r="N33" s="7"/>
      <c r="O33" s="7"/>
    </row>
    <row r="34" spans="1:15" ht="15.6" x14ac:dyDescent="0.3">
      <c r="A34" s="11" t="s">
        <v>64</v>
      </c>
      <c r="B34" s="12" t="s">
        <v>65</v>
      </c>
      <c r="C34" s="3" t="s">
        <v>66</v>
      </c>
      <c r="D34" s="5"/>
      <c r="E34" s="5"/>
      <c r="F34" s="5"/>
      <c r="G34" s="5"/>
      <c r="H34" s="5"/>
      <c r="I34" s="5"/>
      <c r="J34" s="5"/>
      <c r="K34" s="5"/>
      <c r="L34" s="5"/>
      <c r="M34" s="7"/>
      <c r="N34" s="7"/>
      <c r="O34" s="7"/>
    </row>
    <row r="35" spans="1:15" ht="15.6" x14ac:dyDescent="0.3">
      <c r="A35" s="13" t="s">
        <v>67</v>
      </c>
      <c r="B35" s="14" t="s">
        <v>65</v>
      </c>
      <c r="C35" s="3" t="s">
        <v>19</v>
      </c>
      <c r="D35" s="5"/>
      <c r="E35" s="5"/>
      <c r="F35" s="5"/>
      <c r="G35" s="5"/>
      <c r="H35" s="5"/>
      <c r="I35" s="5"/>
      <c r="J35" s="5"/>
      <c r="K35" s="5"/>
      <c r="L35" s="5"/>
      <c r="M35" s="7"/>
      <c r="N35" s="7"/>
      <c r="O35" s="7"/>
    </row>
    <row r="36" spans="1:15" ht="15.6" x14ac:dyDescent="0.3">
      <c r="A36" s="15" t="s">
        <v>68</v>
      </c>
      <c r="B36" s="12" t="s">
        <v>69</v>
      </c>
      <c r="C36" s="3" t="s">
        <v>47</v>
      </c>
      <c r="D36" s="5"/>
      <c r="E36" s="5"/>
      <c r="F36" s="5"/>
      <c r="G36" s="5"/>
      <c r="H36" s="5"/>
      <c r="I36" s="5"/>
      <c r="J36" s="5"/>
      <c r="K36" s="5"/>
      <c r="L36" s="5"/>
      <c r="M36" s="7"/>
      <c r="N36" s="7"/>
      <c r="O36" s="7"/>
    </row>
    <row r="37" spans="1:15" ht="15.6" x14ac:dyDescent="0.3">
      <c r="A37" s="13" t="s">
        <v>70</v>
      </c>
      <c r="B37" s="12" t="s">
        <v>69</v>
      </c>
      <c r="C37" s="3" t="s">
        <v>19</v>
      </c>
      <c r="D37" s="5"/>
      <c r="E37" s="5"/>
      <c r="F37" s="5"/>
      <c r="G37" s="5"/>
      <c r="H37" s="5"/>
      <c r="I37" s="5"/>
      <c r="J37" s="5"/>
      <c r="K37" s="5"/>
      <c r="L37" s="5"/>
      <c r="M37" s="7"/>
      <c r="N37" s="7"/>
      <c r="O37" s="7"/>
    </row>
    <row r="38" spans="1:15" ht="15.6" x14ac:dyDescent="0.3">
      <c r="A38" s="13" t="s">
        <v>71</v>
      </c>
      <c r="B38" s="16" t="s">
        <v>72</v>
      </c>
      <c r="C38" s="23" t="s">
        <v>19</v>
      </c>
      <c r="D38" s="7">
        <v>16660.2</v>
      </c>
      <c r="E38" s="33">
        <v>11816.04</v>
      </c>
      <c r="F38" s="7">
        <v>14556.6</v>
      </c>
      <c r="G38" s="7">
        <v>13833.5</v>
      </c>
      <c r="H38" s="7">
        <v>13833.5</v>
      </c>
      <c r="I38" s="7">
        <v>13833.5</v>
      </c>
      <c r="J38" s="7">
        <v>15034.4</v>
      </c>
      <c r="K38" s="7">
        <v>15034.4</v>
      </c>
      <c r="L38" s="7">
        <v>15034.4</v>
      </c>
      <c r="M38" s="7">
        <v>19068.5</v>
      </c>
      <c r="N38" s="7">
        <v>19068.5</v>
      </c>
      <c r="O38" s="7">
        <v>19068.5</v>
      </c>
    </row>
    <row r="39" spans="1:15" ht="15.6" x14ac:dyDescent="0.3">
      <c r="A39" s="13" t="s">
        <v>73</v>
      </c>
      <c r="B39" s="12" t="s">
        <v>74</v>
      </c>
      <c r="C39" s="3" t="s">
        <v>19</v>
      </c>
      <c r="D39" s="7">
        <v>7056.2</v>
      </c>
      <c r="E39" s="7">
        <v>7982.9</v>
      </c>
      <c r="F39" s="7">
        <v>10578.9</v>
      </c>
      <c r="G39" s="7">
        <v>10873.3</v>
      </c>
      <c r="H39" s="7">
        <v>10873.3</v>
      </c>
      <c r="I39" s="7">
        <v>10873.3</v>
      </c>
      <c r="J39" s="7">
        <v>11863.6</v>
      </c>
      <c r="K39" s="7">
        <v>11863.6</v>
      </c>
      <c r="L39" s="7">
        <v>11863.6</v>
      </c>
      <c r="M39" s="7">
        <v>14657.2</v>
      </c>
      <c r="N39" s="7">
        <v>14657.2</v>
      </c>
      <c r="O39" s="7">
        <v>14657.2</v>
      </c>
    </row>
    <row r="40" spans="1:15" ht="15.6" x14ac:dyDescent="0.3">
      <c r="A40" s="13" t="s">
        <v>75</v>
      </c>
      <c r="B40" s="12" t="s">
        <v>76</v>
      </c>
      <c r="C40" s="3" t="s">
        <v>66</v>
      </c>
      <c r="D40" s="5"/>
      <c r="E40" s="5"/>
      <c r="F40" s="5"/>
      <c r="G40" s="5"/>
      <c r="H40" s="5"/>
      <c r="I40" s="5"/>
      <c r="J40" s="5"/>
      <c r="K40" s="5"/>
      <c r="L40" s="5"/>
      <c r="M40" s="7"/>
      <c r="N40" s="7"/>
      <c r="O40" s="7"/>
    </row>
    <row r="41" spans="1:15" ht="15.6" x14ac:dyDescent="0.3">
      <c r="A41" s="13" t="s">
        <v>77</v>
      </c>
      <c r="B41" s="12" t="s">
        <v>76</v>
      </c>
      <c r="C41" s="3" t="s">
        <v>19</v>
      </c>
      <c r="D41" s="5"/>
      <c r="E41" s="5"/>
      <c r="F41" s="5"/>
      <c r="G41" s="5"/>
      <c r="H41" s="5"/>
      <c r="I41" s="5"/>
      <c r="J41" s="5"/>
      <c r="K41" s="5"/>
      <c r="L41" s="5"/>
      <c r="M41" s="7"/>
      <c r="N41" s="7"/>
      <c r="O41" s="7"/>
    </row>
    <row r="42" spans="1:15" ht="31.2" x14ac:dyDescent="0.3">
      <c r="A42" s="13" t="s">
        <v>78</v>
      </c>
      <c r="B42" s="12" t="s">
        <v>79</v>
      </c>
      <c r="C42" s="3" t="s">
        <v>66</v>
      </c>
      <c r="D42" s="5"/>
      <c r="E42" s="5"/>
      <c r="F42" s="5"/>
      <c r="G42" s="5"/>
      <c r="H42" s="5"/>
      <c r="I42" s="5"/>
      <c r="J42" s="5"/>
      <c r="K42" s="5"/>
      <c r="L42" s="5"/>
      <c r="M42" s="7"/>
      <c r="N42" s="7"/>
      <c r="O42" s="7"/>
    </row>
    <row r="43" spans="1:15" ht="31.2" x14ac:dyDescent="0.3">
      <c r="A43" s="13" t="s">
        <v>80</v>
      </c>
      <c r="B43" s="12" t="s">
        <v>79</v>
      </c>
      <c r="C43" s="3" t="s">
        <v>19</v>
      </c>
      <c r="D43" s="5"/>
      <c r="E43" s="5"/>
      <c r="F43" s="5"/>
      <c r="G43" s="5"/>
      <c r="H43" s="5"/>
      <c r="I43" s="5"/>
      <c r="J43" s="5"/>
      <c r="K43" s="5"/>
      <c r="L43" s="5"/>
      <c r="M43" s="7"/>
      <c r="N43" s="7"/>
      <c r="O43" s="7"/>
    </row>
    <row r="44" spans="1:15" ht="15.6" x14ac:dyDescent="0.3">
      <c r="A44" s="13" t="s">
        <v>81</v>
      </c>
      <c r="B44" s="12" t="s">
        <v>82</v>
      </c>
      <c r="C44" s="3" t="s">
        <v>59</v>
      </c>
      <c r="D44" s="5"/>
      <c r="E44" s="5"/>
      <c r="F44" s="5"/>
      <c r="G44" s="5"/>
      <c r="H44" s="5"/>
      <c r="I44" s="5"/>
      <c r="J44" s="5"/>
      <c r="K44" s="5"/>
      <c r="L44" s="5"/>
      <c r="M44" s="7"/>
      <c r="N44" s="7"/>
      <c r="O44" s="7"/>
    </row>
    <row r="45" spans="1:15" ht="15.6" x14ac:dyDescent="0.3">
      <c r="A45" s="13" t="s">
        <v>83</v>
      </c>
      <c r="B45" s="14" t="s">
        <v>82</v>
      </c>
      <c r="C45" s="3" t="s">
        <v>19</v>
      </c>
      <c r="D45" s="5"/>
      <c r="E45" s="5"/>
      <c r="F45" s="5"/>
      <c r="G45" s="5"/>
      <c r="H45" s="5"/>
      <c r="I45" s="5"/>
      <c r="J45" s="5"/>
      <c r="K45" s="5"/>
      <c r="L45" s="5"/>
      <c r="M45" s="7"/>
      <c r="N45" s="7"/>
      <c r="O45" s="7"/>
    </row>
    <row r="46" spans="1:15" ht="15.6" x14ac:dyDescent="0.3">
      <c r="A46" s="13" t="s">
        <v>84</v>
      </c>
      <c r="B46" s="14" t="s">
        <v>85</v>
      </c>
      <c r="C46" s="19" t="s">
        <v>59</v>
      </c>
      <c r="D46" s="5"/>
      <c r="E46" s="5"/>
      <c r="F46" s="5"/>
      <c r="G46" s="5"/>
      <c r="H46" s="5"/>
      <c r="I46" s="5"/>
      <c r="J46" s="5"/>
      <c r="K46" s="5"/>
      <c r="L46" s="5"/>
      <c r="M46" s="7"/>
      <c r="N46" s="7"/>
      <c r="O46" s="7"/>
    </row>
    <row r="47" spans="1:15" ht="15.6" x14ac:dyDescent="0.3">
      <c r="A47" s="15" t="s">
        <v>86</v>
      </c>
      <c r="B47" s="14" t="s">
        <v>85</v>
      </c>
      <c r="C47" s="19" t="s">
        <v>19</v>
      </c>
      <c r="D47" s="5"/>
      <c r="E47" s="5"/>
      <c r="F47" s="5"/>
      <c r="G47" s="5"/>
      <c r="H47" s="5"/>
      <c r="I47" s="5"/>
      <c r="J47" s="5"/>
      <c r="K47" s="5"/>
      <c r="L47" s="5"/>
      <c r="M47" s="7"/>
      <c r="N47" s="7"/>
      <c r="O47" s="7"/>
    </row>
    <row r="48" spans="1:15" ht="31.2" x14ac:dyDescent="0.3">
      <c r="A48" s="13" t="s">
        <v>87</v>
      </c>
      <c r="B48" s="12" t="s">
        <v>88</v>
      </c>
      <c r="C48" s="3" t="s">
        <v>66</v>
      </c>
      <c r="D48" s="5"/>
      <c r="E48" s="5"/>
      <c r="F48" s="5"/>
      <c r="G48" s="5"/>
      <c r="H48" s="5"/>
      <c r="I48" s="5"/>
      <c r="J48" s="5"/>
      <c r="K48" s="5"/>
      <c r="L48" s="5"/>
      <c r="M48" s="7"/>
      <c r="N48" s="7"/>
      <c r="O48" s="7"/>
    </row>
    <row r="49" spans="1:15" ht="31.2" x14ac:dyDescent="0.3">
      <c r="A49" s="13" t="s">
        <v>89</v>
      </c>
      <c r="B49" s="12" t="s">
        <v>88</v>
      </c>
      <c r="C49" s="3" t="s">
        <v>19</v>
      </c>
      <c r="D49" s="5"/>
      <c r="E49" s="5"/>
      <c r="F49" s="5"/>
      <c r="G49" s="5"/>
      <c r="H49" s="5"/>
      <c r="I49" s="5"/>
      <c r="J49" s="5"/>
      <c r="K49" s="5"/>
      <c r="L49" s="5"/>
      <c r="M49" s="7"/>
      <c r="N49" s="7"/>
      <c r="O49" s="7"/>
    </row>
    <row r="50" spans="1:15" ht="15.6" x14ac:dyDescent="0.3">
      <c r="A50" s="13" t="s">
        <v>90</v>
      </c>
      <c r="B50" s="14" t="s">
        <v>91</v>
      </c>
      <c r="C50" s="3" t="s">
        <v>59</v>
      </c>
      <c r="D50" s="5"/>
      <c r="E50" s="5"/>
      <c r="F50" s="5"/>
      <c r="G50" s="5"/>
      <c r="H50" s="5"/>
      <c r="I50" s="5"/>
      <c r="J50" s="5"/>
      <c r="K50" s="5"/>
      <c r="L50" s="5"/>
      <c r="M50" s="7"/>
      <c r="N50" s="7"/>
      <c r="O50" s="7"/>
    </row>
    <row r="51" spans="1:15" ht="15.75" customHeight="1" x14ac:dyDescent="0.3">
      <c r="A51" s="13" t="s">
        <v>92</v>
      </c>
      <c r="B51" s="14" t="s">
        <v>91</v>
      </c>
      <c r="C51" s="3" t="s">
        <v>19</v>
      </c>
      <c r="D51" s="5"/>
      <c r="E51" s="5"/>
      <c r="F51" s="5"/>
      <c r="G51" s="5"/>
      <c r="H51" s="5"/>
      <c r="I51" s="5"/>
      <c r="J51" s="5"/>
      <c r="K51" s="5"/>
      <c r="L51" s="5"/>
      <c r="M51" s="7"/>
      <c r="N51" s="7"/>
      <c r="O51" s="7"/>
    </row>
    <row r="52" spans="1:15" ht="15.75" customHeight="1" x14ac:dyDescent="0.3">
      <c r="A52" s="11" t="s">
        <v>93</v>
      </c>
      <c r="B52" s="12" t="s">
        <v>94</v>
      </c>
      <c r="C52" s="3" t="s">
        <v>59</v>
      </c>
      <c r="D52" s="5"/>
      <c r="E52" s="5"/>
      <c r="F52" s="5"/>
      <c r="G52" s="5"/>
      <c r="H52" s="5"/>
      <c r="I52" s="5"/>
      <c r="J52" s="5"/>
      <c r="K52" s="5"/>
      <c r="L52" s="5"/>
      <c r="M52" s="7"/>
      <c r="N52" s="7"/>
      <c r="O52" s="7"/>
    </row>
    <row r="53" spans="1:15" ht="15.75" customHeight="1" x14ac:dyDescent="0.3">
      <c r="A53" s="11" t="s">
        <v>95</v>
      </c>
      <c r="B53" s="12" t="s">
        <v>94</v>
      </c>
      <c r="C53" s="3" t="s">
        <v>19</v>
      </c>
      <c r="D53" s="5"/>
      <c r="E53" s="5"/>
      <c r="F53" s="5"/>
      <c r="G53" s="5"/>
      <c r="H53" s="5"/>
      <c r="I53" s="5"/>
      <c r="J53" s="5"/>
      <c r="K53" s="5"/>
      <c r="L53" s="5"/>
      <c r="M53" s="7"/>
      <c r="N53" s="7"/>
      <c r="O53" s="7"/>
    </row>
    <row r="54" spans="1:15" ht="15.75" customHeight="1" x14ac:dyDescent="0.3">
      <c r="A54" s="11" t="s">
        <v>96</v>
      </c>
      <c r="B54" s="12" t="s">
        <v>97</v>
      </c>
      <c r="C54" s="3" t="s">
        <v>98</v>
      </c>
      <c r="D54" s="5"/>
      <c r="E54" s="5"/>
      <c r="F54" s="5"/>
      <c r="G54" s="5"/>
      <c r="H54" s="5"/>
      <c r="I54" s="5"/>
      <c r="J54" s="5"/>
      <c r="K54" s="5"/>
      <c r="L54" s="5"/>
      <c r="M54" s="7"/>
      <c r="N54" s="7"/>
      <c r="O54" s="7"/>
    </row>
    <row r="55" spans="1:15" ht="15.6" x14ac:dyDescent="0.3">
      <c r="A55" s="3" t="s">
        <v>99</v>
      </c>
      <c r="B55" s="4" t="s">
        <v>97</v>
      </c>
      <c r="C55" s="3" t="s">
        <v>19</v>
      </c>
      <c r="D55" s="17"/>
      <c r="E55" s="17"/>
      <c r="F55" s="17"/>
      <c r="G55" s="17"/>
      <c r="H55" s="17"/>
      <c r="I55" s="17"/>
      <c r="J55" s="17"/>
      <c r="K55" s="17"/>
      <c r="L55" s="17"/>
      <c r="M55" s="7"/>
      <c r="N55" s="7"/>
      <c r="O55" s="7"/>
    </row>
    <row r="56" spans="1:15" ht="15.6" x14ac:dyDescent="0.3">
      <c r="A56" s="3" t="s">
        <v>100</v>
      </c>
      <c r="B56" s="4" t="s">
        <v>101</v>
      </c>
      <c r="C56" s="3" t="s">
        <v>98</v>
      </c>
      <c r="D56" s="18">
        <v>355</v>
      </c>
      <c r="E56" s="32">
        <v>0</v>
      </c>
      <c r="F56" s="18">
        <v>350</v>
      </c>
      <c r="G56" s="18">
        <v>0</v>
      </c>
      <c r="H56" s="18">
        <v>0</v>
      </c>
      <c r="I56" s="18">
        <v>0</v>
      </c>
      <c r="J56" s="18">
        <v>350</v>
      </c>
      <c r="K56" s="18">
        <v>350</v>
      </c>
      <c r="L56" s="18">
        <v>350</v>
      </c>
      <c r="M56" s="7">
        <v>0</v>
      </c>
      <c r="N56" s="7">
        <v>0</v>
      </c>
      <c r="O56" s="7">
        <v>0</v>
      </c>
    </row>
    <row r="57" spans="1:15" ht="15.6" x14ac:dyDescent="0.3">
      <c r="A57" s="19" t="s">
        <v>102</v>
      </c>
      <c r="B57" s="20" t="s">
        <v>101</v>
      </c>
      <c r="C57" s="3" t="s">
        <v>19</v>
      </c>
      <c r="D57" s="18">
        <v>62.77</v>
      </c>
      <c r="E57" s="32">
        <v>0</v>
      </c>
      <c r="F57" s="25">
        <v>68.900000000000006</v>
      </c>
      <c r="G57" s="18">
        <v>0</v>
      </c>
      <c r="H57" s="18">
        <v>0</v>
      </c>
      <c r="I57" s="18">
        <v>0</v>
      </c>
      <c r="J57" s="25">
        <v>72.400000000000006</v>
      </c>
      <c r="K57" s="25">
        <v>72.400000000000006</v>
      </c>
      <c r="L57" s="25">
        <v>72.400000000000006</v>
      </c>
      <c r="M57" s="7">
        <v>0</v>
      </c>
      <c r="N57" s="7">
        <v>0</v>
      </c>
      <c r="O57" s="7">
        <v>0</v>
      </c>
    </row>
    <row r="58" spans="1:15" ht="15.75" customHeight="1" x14ac:dyDescent="0.3">
      <c r="A58" s="3" t="s">
        <v>103</v>
      </c>
      <c r="B58" s="4" t="s">
        <v>114</v>
      </c>
      <c r="C58" s="3"/>
      <c r="D58" s="5"/>
      <c r="E58" s="5">
        <v>14.44</v>
      </c>
      <c r="F58" s="5">
        <v>4.08</v>
      </c>
      <c r="G58" s="5">
        <v>2.31</v>
      </c>
      <c r="H58" s="5">
        <v>2.31</v>
      </c>
      <c r="I58" s="5">
        <v>2.31</v>
      </c>
      <c r="J58" s="5">
        <v>2.89</v>
      </c>
      <c r="K58" s="5">
        <v>2.89</v>
      </c>
      <c r="L58" s="5">
        <v>2.89</v>
      </c>
      <c r="M58" s="7">
        <v>11.77</v>
      </c>
      <c r="N58" s="7">
        <v>11.77</v>
      </c>
      <c r="O58" s="7">
        <v>11.77</v>
      </c>
    </row>
    <row r="59" spans="1:15" ht="53.25" customHeight="1" x14ac:dyDescent="0.3">
      <c r="A59" s="3">
        <v>12</v>
      </c>
      <c r="B59" s="4" t="s">
        <v>104</v>
      </c>
      <c r="C59" s="24" t="s">
        <v>105</v>
      </c>
      <c r="D59" s="17">
        <v>171.709</v>
      </c>
      <c r="E59" s="17">
        <v>171.709</v>
      </c>
      <c r="F59" s="17">
        <v>171.709</v>
      </c>
      <c r="G59" s="17">
        <v>171.709</v>
      </c>
      <c r="H59" s="17">
        <v>171.709</v>
      </c>
      <c r="I59" s="17">
        <v>171.709</v>
      </c>
      <c r="J59" s="17">
        <v>171.709</v>
      </c>
      <c r="K59" s="17">
        <v>171.709</v>
      </c>
      <c r="L59" s="17">
        <v>171.709</v>
      </c>
      <c r="M59" s="7">
        <v>171.709</v>
      </c>
      <c r="N59" s="7">
        <v>171.709</v>
      </c>
      <c r="O59" s="7">
        <v>171.709</v>
      </c>
    </row>
    <row r="60" spans="1:15" ht="31.5" customHeight="1" x14ac:dyDescent="0.3">
      <c r="A60" s="41" t="s">
        <v>106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</row>
    <row r="61" spans="1:15" ht="24" customHeight="1" x14ac:dyDescent="0.3">
      <c r="A61" s="21" t="s">
        <v>107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1:15" ht="24.75" customHeight="1" x14ac:dyDescent="0.3">
      <c r="A62" s="21" t="s">
        <v>108</v>
      </c>
    </row>
    <row r="64" spans="1:15" ht="18.75" customHeight="1" x14ac:dyDescent="0.3">
      <c r="A64" s="42" t="s">
        <v>109</v>
      </c>
      <c r="B64" s="42"/>
      <c r="J64" s="43" t="s">
        <v>110</v>
      </c>
      <c r="K64" s="43"/>
      <c r="L64" s="43"/>
    </row>
    <row r="65" spans="1:12" ht="18.75" customHeight="1" x14ac:dyDescent="0.3">
      <c r="A65" s="42"/>
      <c r="B65" s="42"/>
      <c r="J65" s="43"/>
      <c r="K65" s="43"/>
      <c r="L65" s="43"/>
    </row>
    <row r="67" spans="1:12" ht="48" customHeight="1" x14ac:dyDescent="0.3">
      <c r="A67" s="44" t="s">
        <v>111</v>
      </c>
      <c r="B67" s="44"/>
      <c r="J67" s="45" t="s">
        <v>112</v>
      </c>
      <c r="K67" s="45"/>
      <c r="L67" s="45"/>
    </row>
    <row r="68" spans="1:12" ht="24.75" customHeight="1" x14ac:dyDescent="0.3"/>
    <row r="69" spans="1:12" x14ac:dyDescent="0.3">
      <c r="A69" s="36"/>
      <c r="B69" s="36"/>
    </row>
    <row r="71" spans="1:12" ht="35.25" customHeight="1" x14ac:dyDescent="0.3"/>
  </sheetData>
  <mergeCells count="16">
    <mergeCell ref="M7:O7"/>
    <mergeCell ref="A69:B69"/>
    <mergeCell ref="A1:L1"/>
    <mergeCell ref="A2:L2"/>
    <mergeCell ref="A3:L3"/>
    <mergeCell ref="A4:L4"/>
    <mergeCell ref="A7:A8"/>
    <mergeCell ref="B7:B8"/>
    <mergeCell ref="C7:C8"/>
    <mergeCell ref="G7:I7"/>
    <mergeCell ref="J7:L7"/>
    <mergeCell ref="A60:L60"/>
    <mergeCell ref="A64:B65"/>
    <mergeCell ref="J64:L65"/>
    <mergeCell ref="A67:B67"/>
    <mergeCell ref="J67:L67"/>
  </mergeCell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54" fitToHeight="0" orientation="landscape" r:id="rId1"/>
  <rowBreaks count="1" manualBreakCount="1">
    <brk id="3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Краснокаменский</vt:lpstr>
      <vt:lpstr>Краснокаменский!Заголовки_для_печати</vt:lpstr>
      <vt:lpstr>Краснокаменский!Область_печати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VanpinKV</dc:creator>
  <cp:lastModifiedBy>User</cp:lastModifiedBy>
  <dcterms:created xsi:type="dcterms:W3CDTF">2024-10-28T01:40:14Z</dcterms:created>
  <dcterms:modified xsi:type="dcterms:W3CDTF">2025-10-23T10:36:44Z</dcterms:modified>
</cp:coreProperties>
</file>